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Francesco\EAES\STARTOCOOP\imagenes para anexos editables\Anexos editables ES\"/>
    </mc:Choice>
  </mc:AlternateContent>
  <xr:revisionPtr revIDLastSave="0" documentId="13_ncr:1_{BE87EC3D-600C-4B70-A6E1-E88BC83C37BB}" xr6:coauthVersionLast="34" xr6:coauthVersionMax="34" xr10:uidLastSave="{00000000-0000-0000-0000-000000000000}"/>
  <bookViews>
    <workbookView xWindow="0" yWindow="0" windowWidth="20490" windowHeight="7545" activeTab="1" xr2:uid="{00000000-000D-0000-FFFF-FFFF00000000}"/>
  </bookViews>
  <sheets>
    <sheet name="Paso 4- Informe Económico" sheetId="1" r:id="rId1"/>
    <sheet name="Plantilla" sheetId="3" r:id="rId2"/>
    <sheet name="Ejemplo MUSIC COOP" sheetId="2" r:id="rId3"/>
  </sheets>
  <definedNames>
    <definedName name="_xlnm.Print_Area" localSheetId="2">'Ejemplo MUSIC COOP'!$A$1:$J$94</definedName>
    <definedName name="_xlnm.Print_Area" localSheetId="0">'Paso 4- Informe Económico'!$A$1:$A$16</definedName>
    <definedName name="_xlnm.Print_Area" localSheetId="1">Plantilla!$A$1:$J$84</definedName>
  </definedNames>
  <calcPr calcId="17901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8" i="3" l="1"/>
  <c r="D21" i="3"/>
  <c r="I18" i="3"/>
  <c r="D18" i="3"/>
  <c r="I12" i="3"/>
  <c r="D12" i="3"/>
  <c r="D28" i="2"/>
  <c r="E28" i="2" s="1"/>
  <c r="D21" i="2"/>
  <c r="E21" i="2" s="1"/>
  <c r="I18" i="2"/>
  <c r="J18" i="2" s="1"/>
  <c r="D18" i="2"/>
  <c r="E18" i="2" s="1"/>
  <c r="I12" i="2"/>
  <c r="J12" i="2" s="1"/>
  <c r="D12" i="2"/>
  <c r="E12" i="2" s="1"/>
  <c r="I30" i="3" l="1"/>
  <c r="J18" i="3" s="1"/>
  <c r="D30" i="3"/>
  <c r="E21" i="3" s="1"/>
  <c r="J12" i="3"/>
  <c r="E28" i="3" l="1"/>
  <c r="G32" i="3"/>
  <c r="E12" i="3"/>
  <c r="E18" i="3"/>
</calcChain>
</file>

<file path=xl/sharedStrings.xml><?xml version="1.0" encoding="utf-8"?>
<sst xmlns="http://schemas.openxmlformats.org/spreadsheetml/2006/main" count="67" uniqueCount="46">
  <si>
    <t>PASO 4 - HP2 - INFORME ECONÓMICO</t>
  </si>
  <si>
    <t>Si tenéis alguna duda sobre cómo cumplimentar la plantilla, podéis echar un vistazo al ejemplo de Music Coop</t>
  </si>
  <si>
    <t xml:space="preserve">Advertencia importante:
Cooplab está pensado como un proyecto educativo y su objetivo no es constituir una cooperativa como empresa real, sino llevar a cabo un proyecto cooperativo y participativo con carácter formativo.
Por esto, no se pueden exigir pagos reales a cambio de servicios o bienes proporcionados por vuestro proyecto. El tratamiento del dinero que eventualmente recibáis por terceras partes deberá ser examinado y decidido por el equipo conjuntamente con su facilitador/docente y las organizaciones con las que estéis colaborando. Eventualmente, este dinero deberá ser tratado de acuerdo con las normas legales del país en el que estéis operando.
En el caso decidáis de constituir formalmente una empresa cooperativa a partir de este proyecto educativo, con personería jurídica propia  y un código de identificación fiscal, deberéis hacerlo de acuerdo a la legislación nacional de vuestro país.
Además, os aconsejamos evitar poner en marcha actividades que por su naturaleza o condiciones de trabajo estén sujetas a autorizaciones/licencias públicas y/o sanitarias (por ejemplo vender comida o proveer servicios públicos) o que puedan ser posiblemente peligrosa para los usuarios y/o consumidores.
</t>
  </si>
  <si>
    <t>NOMBRE DEL PROYECTO COOPERATIVO:</t>
  </si>
  <si>
    <t xml:space="preserve">EJEMPLO: MUSIC COOP </t>
  </si>
  <si>
    <t>Coop working project:</t>
  </si>
  <si>
    <t>Music coop</t>
  </si>
  <si>
    <t xml:space="preserve">Fecha del informe: </t>
  </si>
  <si>
    <t>Fecha del informe: 30/11/2017</t>
  </si>
  <si>
    <t>INGRESOS</t>
  </si>
  <si>
    <t>%</t>
  </si>
  <si>
    <t>GASTOS</t>
  </si>
  <si>
    <t>fecha</t>
  </si>
  <si>
    <t>Contribuciones de los/as integrantes</t>
  </si>
  <si>
    <t>Gastos fijos</t>
  </si>
  <si>
    <t xml:space="preserve">Francesco </t>
  </si>
  <si>
    <t>Contribución a los gastos para el uso del aula de música (Octubre 2017)</t>
  </si>
  <si>
    <t>Paola</t>
  </si>
  <si>
    <t>Contribución a los gastos para el uso del aula de música (Noviembre 2017)</t>
  </si>
  <si>
    <t xml:space="preserve">Antony </t>
  </si>
  <si>
    <t>…</t>
  </si>
  <si>
    <t>Maria</t>
  </si>
  <si>
    <t>….</t>
  </si>
  <si>
    <t>Otras contribuciones</t>
  </si>
  <si>
    <t>Gastos variables</t>
  </si>
  <si>
    <t>A. Asociación de música local</t>
  </si>
  <si>
    <t>Impresión de folletos y materiales de marketing</t>
  </si>
  <si>
    <t>b. Subvención desde el Ayuntamiento local (proyecto presentado conjuntamente con la Asociación de música)</t>
  </si>
  <si>
    <t xml:space="preserve">Compra de materiales de oficina </t>
  </si>
  <si>
    <t>Servicios / productos ofrecidos</t>
  </si>
  <si>
    <t>Compra de instrumentos musicales</t>
  </si>
  <si>
    <t>Uso de la estudio de música (contribución voluntaria de 6€ por hora) 2 horas</t>
  </si>
  <si>
    <t>Limpieza de áula de música  (Octubre 2017)</t>
  </si>
  <si>
    <t>Uso de la estudio de música (contribución voluntaria de 6€ por hora) 1 hora</t>
  </si>
  <si>
    <t>31/11/17</t>
  </si>
  <si>
    <t>Limpieza de áula de música  (Noviembre 2017)</t>
  </si>
  <si>
    <t>Uso de la estudio de música (contribución voluntaria de 6€ por hora) 4 hora</t>
  </si>
  <si>
    <t xml:space="preserve">Transporte del equipamiento musical a casa de Paula para concierto (taxi) </t>
  </si>
  <si>
    <t>Concierto por la fiesta de Paula</t>
  </si>
  <si>
    <t>Otros</t>
  </si>
  <si>
    <t>Venta de la colección de CDs de Ana (donación al proyecto)</t>
  </si>
  <si>
    <t>total</t>
  </si>
  <si>
    <t>DIFERENCIA ENTRE INGRESOS Y GASTOS</t>
  </si>
  <si>
    <r>
      <t xml:space="preserve">El equipo de finanzas puede utilizar esta plantilla para registrar todos los movimientos económicos del proyecto.
</t>
    </r>
    <r>
      <rPr>
        <b/>
        <sz val="11"/>
        <rFont val="Calibri"/>
      </rPr>
      <t>Todas las entradas y salidas deben quedar registradas en un documento que indique</t>
    </r>
    <r>
      <rPr>
        <sz val="11"/>
        <color rgb="FF000000"/>
        <rFont val="Calibri"/>
      </rPr>
      <t>:
• El montante exacto de dinero recibido o pagado por el proyecto cooperativo
• El objeto, es decir, la causa específica por la que se ha recibido el dinero (donación/ contribución voluntaria al proyecto) o se ha gastado (compra de materiales, alquiler de equipos, etc…).
• Fecha de la transacción
• Las partes implicadas: una será siempre el proyecto cooperativo, la otra cambiará según las transacciones.
El equipo de finanzas tiene que mantener todos estos documentos en orden y a disposición de todos/as los/as integrantes de la cooperativa.</t>
    </r>
  </si>
  <si>
    <r>
      <t xml:space="preserve">La plantilla solo tiene dos secciones: ingresos y costes.
Los ingresos, es decir, el dinero que recibe el proyecto cooperativo, están organizados en 4 categorías:
1. </t>
    </r>
    <r>
      <rPr>
        <b/>
        <sz val="11"/>
        <rFont val="Calibri"/>
      </rPr>
      <t>Contribuciones de los/as integrantes del proyecto</t>
    </r>
    <r>
      <rPr>
        <sz val="11"/>
        <color rgb="FF000000"/>
        <rFont val="Calibri"/>
      </rPr>
      <t xml:space="preserve">
Como habéis aprendido en el PASO 1, la participación económica de los/as socios/as es uno de los principios cooperativos. Por eso, es importante que cada integrante participe con una pequeña cuota al capital inicial del proyecto cooperativo. Estas aportaciones constituyen el capital social del proyecto.
En las empresas cooperativas, los/as socios/as tienen el derecho a recibir la devolución de sus cuotas de aportación cuando la empresa cierre o cuando ellos/as se retiren de la cooperativa. 
En aquellos proyectos cooperativos con finalidades educativas, desarrollados en colegios o entre jóvenes, los/as integrantes serán quienes decidan considerar sus cuotas de aportaciones como donaciones a fondo perdido al proyecto, no exigiendo la devolución de las cuotas. Naturalmente esto se debe consensuar y decidir desde el principio en una asamblea.
2. </t>
    </r>
    <r>
      <rPr>
        <b/>
        <sz val="11"/>
        <rFont val="Calibri"/>
      </rPr>
      <t>Otras contribuciones</t>
    </r>
    <r>
      <rPr>
        <sz val="11"/>
        <color rgb="FF000000"/>
        <rFont val="Calibri"/>
      </rPr>
      <t xml:space="preserve">
Es importante buscar la implicación de otras organizaciones en el proyecto: instituciones locales, empresas cooperativas del territorio, ONGs, etc. que puedan contribuir a vuestro proyecto cooperativo.
3. </t>
    </r>
    <r>
      <rPr>
        <b/>
        <sz val="11"/>
        <rFont val="Calibri"/>
      </rPr>
      <t>Donaciones y contribuciones derivadas de las actividades del proyecto</t>
    </r>
    <r>
      <rPr>
        <sz val="11"/>
        <color rgb="FF000000"/>
        <rFont val="Calibri"/>
      </rPr>
      <t xml:space="preserve">
Dependiendo de su naturaleza, vuestro proyecto cooperativo podrá recibir contribuciones y donaciones por sus productos/servicios. Si este es el caso, deberíais registrar cada ingreso proporcionando un facsímil de recibo a vuestros clientes/usuarios. Os proponemos un modelo en el PASO 4 - HP3 - FACSÍMIL RECIBO.
4. </t>
    </r>
    <r>
      <rPr>
        <b/>
        <sz val="11"/>
        <rFont val="Calibri"/>
      </rPr>
      <t>Otros:</t>
    </r>
    <r>
      <rPr>
        <sz val="11"/>
        <color rgb="FF000000"/>
        <rFont val="Calibri"/>
      </rPr>
      <t xml:space="preserve"> para registrar cualquier otra contribución que no sea incluida en las categorías precedentes.
</t>
    </r>
  </si>
  <si>
    <r>
      <t xml:space="preserve">Los gastos, es decir el dinero que vuestro proyecto cooperativo gasta, están organizados en dos categorías:
1. Los </t>
    </r>
    <r>
      <rPr>
        <b/>
        <sz val="11"/>
        <rFont val="Calibri"/>
      </rPr>
      <t>gastos fijos</t>
    </r>
    <r>
      <rPr>
        <sz val="11"/>
        <color rgb="FF000000"/>
        <rFont val="Calibri"/>
      </rPr>
      <t xml:space="preserve"> son aquellos que no dependen de vuestra producción. Se mantienen constantes y recurrentes a lo largo de la duración del proyecto cooperativo. Pueden incluir ítems como el alquiler o los gastos por el suministro de la luz. Por ejemplo, si alquiláis un espacio tenéis que pagar el alquiler, el agua y la luz todos los meses, aunque no estéis generando actividades o servicios en esos espacios. 
2. Los </t>
    </r>
    <r>
      <rPr>
        <b/>
        <sz val="11"/>
        <rFont val="Calibri"/>
      </rPr>
      <t>gastos variables</t>
    </r>
    <r>
      <rPr>
        <sz val="11"/>
        <color rgb="FF000000"/>
        <rFont val="Calibri"/>
      </rPr>
      <t xml:space="preserve"> son aquellos que el proyecto cooperativo genera directamente como consecuencia de sus procesos y actividades: por ejemplo, si necesitáis comprar camisetas para personalizarlas con el logo del proyecto, vuestros costes variarán dependiendo de la cantidad de camisetas que decidáis comprar y personalizar.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</si>
</sst>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quot;€&quot;_-;\-* #,##0\ &quot;€&quot;_-;_-* &quot;-&quot;??\ &quot;€&quot;_-;_-@"/>
  </numFmts>
  <fonts count="15">
    <font>
      <sz val="11"/>
      <color rgb="FF000000"/>
      <name val="Calibri"/>
    </font>
    <font>
      <b/>
      <sz val="14"/>
      <color rgb="FF000000"/>
      <name val="Calibri"/>
    </font>
    <font>
      <sz val="12"/>
      <color rgb="FF000000"/>
      <name val="Calibri"/>
    </font>
    <font>
      <i/>
      <vertAlign val="superscript"/>
      <sz val="12"/>
      <color rgb="FFFF0000"/>
      <name val="Calibri"/>
    </font>
    <font>
      <b/>
      <sz val="11"/>
      <color rgb="FF000000"/>
      <name val="Calibri"/>
    </font>
    <font>
      <sz val="18"/>
      <color rgb="FF000000"/>
      <name val="Calibri"/>
    </font>
    <font>
      <sz val="11"/>
      <name val="Calibri"/>
    </font>
    <font>
      <b/>
      <sz val="16"/>
      <color rgb="FFFFFFFF"/>
      <name val="Calibri"/>
    </font>
    <font>
      <b/>
      <sz val="12"/>
      <color rgb="FFFFFFFF"/>
      <name val="Calibri"/>
    </font>
    <font>
      <b/>
      <i/>
      <sz val="10"/>
      <color rgb="FF000000"/>
      <name val="Calibri"/>
    </font>
    <font>
      <b/>
      <sz val="10"/>
      <color rgb="FF000000"/>
      <name val="Calibri"/>
    </font>
    <font>
      <sz val="9"/>
      <color rgb="FF000000"/>
      <name val="Calibri"/>
    </font>
    <font>
      <i/>
      <sz val="9"/>
      <color rgb="FF000000"/>
      <name val="Calibri"/>
    </font>
    <font>
      <b/>
      <sz val="14"/>
      <name val="Calibri"/>
    </font>
    <font>
      <b/>
      <sz val="11"/>
      <name val="Calibri"/>
    </font>
  </fonts>
  <fills count="6">
    <fill>
      <patternFill patternType="none"/>
    </fill>
    <fill>
      <patternFill patternType="gray125"/>
    </fill>
    <fill>
      <patternFill patternType="solid">
        <fgColor rgb="FF8DB3E2"/>
        <bgColor rgb="FF8DB3E2"/>
      </patternFill>
    </fill>
    <fill>
      <patternFill patternType="solid">
        <fgColor rgb="FFD99594"/>
        <bgColor rgb="FFD99594"/>
      </patternFill>
    </fill>
    <fill>
      <patternFill patternType="solid">
        <fgColor rgb="FFDBE5F1"/>
        <bgColor rgb="FFDBE5F1"/>
      </patternFill>
    </fill>
    <fill>
      <patternFill patternType="solid">
        <fgColor rgb="FFE5B8B7"/>
        <bgColor rgb="FFE5B8B7"/>
      </patternFill>
    </fill>
  </fills>
  <borders count="2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4F6128"/>
      </left>
      <right/>
      <top style="medium">
        <color rgb="FF4F6128"/>
      </top>
      <bottom style="medium">
        <color rgb="FF4F6128"/>
      </bottom>
      <diagonal/>
    </border>
    <border>
      <left/>
      <right/>
      <top style="medium">
        <color rgb="FF4F6128"/>
      </top>
      <bottom style="medium">
        <color rgb="FF4F6128"/>
      </bottom>
      <diagonal/>
    </border>
    <border>
      <left/>
      <right style="medium">
        <color rgb="FF4F6128"/>
      </right>
      <top style="medium">
        <color rgb="FF4F6128"/>
      </top>
      <bottom style="medium">
        <color rgb="FF4F6128"/>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1F497D"/>
      </left>
      <right style="thin">
        <color rgb="FF1F497D"/>
      </right>
      <top style="thin">
        <color rgb="FF1F497D"/>
      </top>
      <bottom style="thin">
        <color rgb="FF1F497D"/>
      </bottom>
      <diagonal/>
    </border>
    <border>
      <left style="thin">
        <color rgb="FF1F497D"/>
      </left>
      <right/>
      <top style="thin">
        <color rgb="FF1F497D"/>
      </top>
      <bottom style="thin">
        <color rgb="FF1F497D"/>
      </bottom>
      <diagonal/>
    </border>
    <border>
      <left/>
      <right style="thin">
        <color rgb="FF1F497D"/>
      </right>
      <top style="thin">
        <color rgb="FF1F497D"/>
      </top>
      <bottom style="thin">
        <color rgb="FF1F497D"/>
      </bottom>
      <diagonal/>
    </border>
    <border>
      <left style="thin">
        <color rgb="FFC0504D"/>
      </left>
      <right style="thin">
        <color rgb="FFC0504D"/>
      </right>
      <top style="thin">
        <color rgb="FFC0504D"/>
      </top>
      <bottom style="thin">
        <color rgb="FFC0504D"/>
      </bottom>
      <diagonal/>
    </border>
    <border>
      <left style="thin">
        <color rgb="FFC0504D"/>
      </left>
      <right/>
      <top style="thin">
        <color rgb="FFC0504D"/>
      </top>
      <bottom style="thin">
        <color rgb="FFC0504D"/>
      </bottom>
      <diagonal/>
    </border>
    <border>
      <left/>
      <right style="thin">
        <color rgb="FFC0504D"/>
      </right>
      <top style="thin">
        <color rgb="FFC0504D"/>
      </top>
      <bottom style="thin">
        <color rgb="FFC0504D"/>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71">
    <xf numFmtId="0" fontId="0" fillId="0" borderId="0" xfId="0" applyFont="1" applyAlignment="1"/>
    <xf numFmtId="0" fontId="0" fillId="0" borderId="0" xfId="0" applyFont="1" applyAlignment="1">
      <alignment horizontal="left" vertical="center"/>
    </xf>
    <xf numFmtId="0" fontId="1" fillId="0" borderId="0" xfId="0" applyFont="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xf numFmtId="0" fontId="3" fillId="0" borderId="3" xfId="0" applyFont="1" applyBorder="1" applyAlignment="1">
      <alignment horizontal="left" vertical="center" wrapText="1"/>
    </xf>
    <xf numFmtId="0" fontId="4" fillId="0" borderId="0" xfId="0" applyFont="1"/>
    <xf numFmtId="0" fontId="4" fillId="0" borderId="0" xfId="0" applyFont="1" applyAlignment="1"/>
    <xf numFmtId="0" fontId="0" fillId="0" borderId="0" xfId="0" applyFont="1"/>
    <xf numFmtId="0" fontId="5" fillId="0" borderId="0" xfId="0" applyFont="1" applyAlignment="1">
      <alignment horizontal="center"/>
    </xf>
    <xf numFmtId="0" fontId="7" fillId="2" borderId="10" xfId="0" applyFont="1" applyFill="1" applyBorder="1" applyAlignment="1">
      <alignment horizontal="center"/>
    </xf>
    <xf numFmtId="0" fontId="8" fillId="2" borderId="10" xfId="0" applyFont="1" applyFill="1" applyBorder="1" applyAlignment="1">
      <alignment horizontal="center"/>
    </xf>
    <xf numFmtId="0" fontId="7" fillId="3" borderId="13" xfId="0" applyFont="1" applyFill="1" applyBorder="1" applyAlignment="1">
      <alignment horizontal="center"/>
    </xf>
    <xf numFmtId="0" fontId="8" fillId="3" borderId="13" xfId="0" applyFont="1" applyFill="1" applyBorder="1" applyAlignment="1">
      <alignment horizontal="center"/>
    </xf>
    <xf numFmtId="0" fontId="9" fillId="4" borderId="10" xfId="0" applyFont="1" applyFill="1" applyBorder="1" applyAlignment="1">
      <alignment horizontal="center"/>
    </xf>
    <xf numFmtId="0" fontId="9" fillId="4" borderId="10" xfId="0" applyFont="1" applyFill="1" applyBorder="1" applyAlignment="1">
      <alignment wrapText="1"/>
    </xf>
    <xf numFmtId="164" fontId="10" fillId="4" borderId="10" xfId="0" applyNumberFormat="1" applyFont="1" applyFill="1" applyBorder="1"/>
    <xf numFmtId="9" fontId="9" fillId="4" borderId="10" xfId="0" applyNumberFormat="1" applyFont="1" applyFill="1" applyBorder="1" applyAlignment="1">
      <alignment horizontal="center"/>
    </xf>
    <xf numFmtId="0" fontId="9" fillId="5" borderId="13" xfId="0" applyFont="1" applyFill="1" applyBorder="1" applyAlignment="1">
      <alignment horizontal="center"/>
    </xf>
    <xf numFmtId="0" fontId="9" fillId="5" borderId="13" xfId="0" applyFont="1" applyFill="1" applyBorder="1" applyAlignment="1"/>
    <xf numFmtId="164" fontId="10" fillId="5" borderId="13" xfId="0" applyNumberFormat="1" applyFont="1" applyFill="1" applyBorder="1"/>
    <xf numFmtId="9" fontId="9" fillId="5" borderId="13" xfId="0" applyNumberFormat="1" applyFont="1" applyFill="1" applyBorder="1" applyAlignment="1">
      <alignment horizontal="center"/>
    </xf>
    <xf numFmtId="0" fontId="11" fillId="0" borderId="10" xfId="0" applyFont="1" applyBorder="1" applyAlignment="1">
      <alignment horizontal="center"/>
    </xf>
    <xf numFmtId="0" fontId="11" fillId="0" borderId="10" xfId="0" applyFont="1" applyBorder="1" applyAlignment="1"/>
    <xf numFmtId="164" fontId="11" fillId="0" borderId="10" xfId="0" applyNumberFormat="1" applyFont="1" applyBorder="1"/>
    <xf numFmtId="14" fontId="11" fillId="0" borderId="10" xfId="0" applyNumberFormat="1" applyFont="1" applyBorder="1" applyAlignment="1">
      <alignment horizontal="center"/>
    </xf>
    <xf numFmtId="0" fontId="11" fillId="0" borderId="10" xfId="0" applyFont="1" applyBorder="1"/>
    <xf numFmtId="9" fontId="12" fillId="0" borderId="10" xfId="0" applyNumberFormat="1" applyFont="1" applyBorder="1" applyAlignment="1">
      <alignment horizontal="center"/>
    </xf>
    <xf numFmtId="0" fontId="11" fillId="0" borderId="13" xfId="0" applyFont="1" applyBorder="1" applyAlignment="1"/>
    <xf numFmtId="0" fontId="11" fillId="0" borderId="10" xfId="0" applyFont="1" applyBorder="1" applyAlignment="1">
      <alignment wrapText="1"/>
    </xf>
    <xf numFmtId="164" fontId="11" fillId="0" borderId="13" xfId="0" applyNumberFormat="1" applyFont="1" applyBorder="1" applyAlignment="1"/>
    <xf numFmtId="9" fontId="12" fillId="0" borderId="13" xfId="0" applyNumberFormat="1" applyFont="1" applyBorder="1" applyAlignment="1">
      <alignment horizontal="center"/>
    </xf>
    <xf numFmtId="14" fontId="11" fillId="0" borderId="13" xfId="0" applyNumberFormat="1" applyFont="1" applyBorder="1"/>
    <xf numFmtId="164" fontId="11" fillId="0" borderId="13" xfId="0" applyNumberFormat="1" applyFont="1" applyBorder="1"/>
    <xf numFmtId="0" fontId="11" fillId="0" borderId="13" xfId="0" applyFont="1" applyBorder="1"/>
    <xf numFmtId="0" fontId="9" fillId="4" borderId="10" xfId="0" applyFont="1" applyFill="1" applyBorder="1"/>
    <xf numFmtId="0" fontId="9" fillId="4" borderId="10" xfId="0" applyFont="1" applyFill="1" applyBorder="1" applyAlignment="1"/>
    <xf numFmtId="0" fontId="9" fillId="5" borderId="13" xfId="0" applyFont="1" applyFill="1" applyBorder="1"/>
    <xf numFmtId="14" fontId="11" fillId="0" borderId="10" xfId="0" applyNumberFormat="1" applyFont="1" applyBorder="1"/>
    <xf numFmtId="164" fontId="11" fillId="0" borderId="10" xfId="0" applyNumberFormat="1" applyFont="1" applyBorder="1" applyAlignment="1"/>
    <xf numFmtId="14" fontId="11" fillId="0" borderId="13" xfId="0" applyNumberFormat="1" applyFont="1" applyBorder="1" applyAlignment="1">
      <alignment horizontal="center"/>
    </xf>
    <xf numFmtId="0" fontId="11" fillId="0" borderId="13" xfId="0" applyFont="1" applyBorder="1" applyAlignment="1">
      <alignment horizontal="center"/>
    </xf>
    <xf numFmtId="0" fontId="11" fillId="0" borderId="13" xfId="0" applyFont="1" applyBorder="1" applyAlignment="1">
      <alignment wrapText="1"/>
    </xf>
    <xf numFmtId="0" fontId="9" fillId="0" borderId="10" xfId="0" applyFont="1" applyBorder="1" applyAlignment="1">
      <alignment horizontal="right"/>
    </xf>
    <xf numFmtId="164" fontId="10" fillId="0" borderId="10" xfId="0" applyNumberFormat="1" applyFont="1" applyBorder="1"/>
    <xf numFmtId="164" fontId="10" fillId="0" borderId="10" xfId="0" applyNumberFormat="1" applyFont="1" applyBorder="1" applyAlignment="1"/>
    <xf numFmtId="9" fontId="10" fillId="0" borderId="10" xfId="0" applyNumberFormat="1" applyFont="1" applyBorder="1" applyAlignment="1">
      <alignment horizontal="center"/>
    </xf>
    <xf numFmtId="0" fontId="9" fillId="0" borderId="13" xfId="0" applyFont="1" applyBorder="1" applyAlignment="1">
      <alignment horizontal="right"/>
    </xf>
    <xf numFmtId="164" fontId="10" fillId="0" borderId="13" xfId="0" applyNumberFormat="1" applyFont="1" applyBorder="1"/>
    <xf numFmtId="9" fontId="10" fillId="0" borderId="13" xfId="0" applyNumberFormat="1" applyFont="1" applyBorder="1" applyAlignment="1">
      <alignment horizontal="center"/>
    </xf>
    <xf numFmtId="164" fontId="13" fillId="0" borderId="6" xfId="0" applyNumberFormat="1" applyFont="1" applyBorder="1"/>
    <xf numFmtId="0" fontId="13" fillId="0" borderId="0" xfId="0" applyFont="1" applyBorder="1" applyAlignment="1">
      <alignment horizontal="right"/>
    </xf>
    <xf numFmtId="0" fontId="6" fillId="0" borderId="0" xfId="0" applyFont="1" applyBorder="1"/>
    <xf numFmtId="164" fontId="13" fillId="0" borderId="0" xfId="0" applyNumberFormat="1" applyFont="1" applyBorder="1"/>
    <xf numFmtId="0" fontId="7" fillId="2" borderId="11" xfId="0" applyFont="1" applyFill="1" applyBorder="1" applyAlignment="1">
      <alignment horizontal="center"/>
    </xf>
    <xf numFmtId="0" fontId="6" fillId="0" borderId="12" xfId="0" applyFont="1" applyBorder="1"/>
    <xf numFmtId="0" fontId="7" fillId="3" borderId="14" xfId="0" applyFont="1" applyFill="1" applyBorder="1" applyAlignment="1">
      <alignment horizontal="center"/>
    </xf>
    <xf numFmtId="0" fontId="6" fillId="0" borderId="15" xfId="0" applyFont="1" applyBorder="1"/>
    <xf numFmtId="0" fontId="5" fillId="0" borderId="16" xfId="0" applyFont="1" applyBorder="1" applyAlignment="1">
      <alignment horizontal="center"/>
    </xf>
    <xf numFmtId="0" fontId="6" fillId="0" borderId="16" xfId="0" applyFont="1" applyBorder="1"/>
    <xf numFmtId="0" fontId="13" fillId="0" borderId="4" xfId="0" applyFont="1" applyBorder="1" applyAlignment="1">
      <alignment horizontal="right"/>
    </xf>
    <xf numFmtId="0" fontId="6" fillId="0" borderId="5" xfId="0" applyFont="1" applyBorder="1"/>
    <xf numFmtId="0" fontId="2" fillId="0" borderId="17" xfId="0" applyFont="1" applyBorder="1" applyAlignment="1">
      <alignment horizontal="left"/>
    </xf>
    <xf numFmtId="0" fontId="6" fillId="0" borderId="18" xfId="0" applyFont="1" applyBorder="1"/>
    <xf numFmtId="0" fontId="6" fillId="0" borderId="19" xfId="0" applyFont="1" applyBorder="1"/>
    <xf numFmtId="0" fontId="5" fillId="0" borderId="4" xfId="0" applyFont="1" applyBorder="1" applyAlignment="1">
      <alignment horizontal="center"/>
    </xf>
    <xf numFmtId="0" fontId="6" fillId="0" borderId="6" xfId="0" applyFont="1" applyBorder="1"/>
    <xf numFmtId="0" fontId="2" fillId="0" borderId="7" xfId="0" applyFont="1" applyBorder="1" applyAlignment="1">
      <alignment horizontal="left"/>
    </xf>
    <xf numFmtId="0" fontId="6" fillId="0" borderId="8" xfId="0" applyFont="1" applyBorder="1"/>
    <xf numFmtId="0" fontId="6"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Resumen de ingresos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490-44D5-AEC9-D993098E031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490-44D5-AEC9-D993098E031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490-44D5-AEC9-D993098E031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490-44D5-AEC9-D993098E031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(Plantilla!$C$12,Plantilla!$C$18,Plantilla!$C$21,Plantilla!$C$28)</c:f>
              <c:strCache>
                <c:ptCount val="4"/>
                <c:pt idx="0">
                  <c:v>Contribuciones de los/as integrantes</c:v>
                </c:pt>
                <c:pt idx="1">
                  <c:v>Otras contribuciones</c:v>
                </c:pt>
                <c:pt idx="2">
                  <c:v>Servicios / productos ofrecidos</c:v>
                </c:pt>
                <c:pt idx="3">
                  <c:v>Otros</c:v>
                </c:pt>
              </c:strCache>
            </c:strRef>
          </c:cat>
          <c:val>
            <c:numRef>
              <c:f>(Plantilla!$D$12,Plantilla!$D$18,Plantilla!$D$21,Plantilla!$D$28)</c:f>
              <c:numCache>
                <c:formatCode>_-* #,##0\ "€"_-;\-* #,##0\ "€"_-;_-* "-"??\ "€"_-;_-@</c:formatCode>
                <c:ptCount val="4"/>
                <c:pt idx="0">
                  <c:v>10</c:v>
                </c:pt>
                <c:pt idx="1">
                  <c:v>10</c:v>
                </c:pt>
                <c:pt idx="2">
                  <c:v>10</c:v>
                </c:pt>
                <c:pt idx="3">
                  <c:v>10</c:v>
                </c:pt>
              </c:numCache>
            </c:numRef>
          </c:val>
          <c:extLst>
            <c:ext xmlns:c16="http://schemas.microsoft.com/office/drawing/2014/chart" uri="{C3380CC4-5D6E-409C-BE32-E72D297353CC}">
              <c16:uniqueId val="{00000000-EB7E-419F-B0AA-33C7DDBF64E3}"/>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Resumen</a:t>
            </a:r>
            <a:r>
              <a:rPr lang="en-GB" baseline="0"/>
              <a:t> de gastos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C5C-484C-A6BC-E17541D1D6E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C5C-484C-A6BC-E17541D1D6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(Plantilla!$H$12,Plantilla!$H$18)</c:f>
              <c:strCache>
                <c:ptCount val="2"/>
                <c:pt idx="0">
                  <c:v>Gastos fijos</c:v>
                </c:pt>
                <c:pt idx="1">
                  <c:v>Gastos variables</c:v>
                </c:pt>
              </c:strCache>
            </c:strRef>
          </c:cat>
          <c:val>
            <c:numRef>
              <c:f>(Plantilla!$I$12,Plantilla!$I$18)</c:f>
              <c:numCache>
                <c:formatCode>_-* #,##0\ "€"_-;\-* #,##0\ "€"_-;_-* "-"??\ "€"_-;_-@</c:formatCode>
                <c:ptCount val="2"/>
                <c:pt idx="0">
                  <c:v>20</c:v>
                </c:pt>
                <c:pt idx="1">
                  <c:v>20</c:v>
                </c:pt>
              </c:numCache>
            </c:numRef>
          </c:val>
          <c:extLst>
            <c:ext xmlns:c16="http://schemas.microsoft.com/office/drawing/2014/chart" uri="{C3380CC4-5D6E-409C-BE32-E72D297353CC}">
              <c16:uniqueId val="{00000000-5797-4DD4-AC96-046056CA580C}"/>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doughnutChart>
        <c:varyColors val="1"/>
        <c:ser>
          <c:idx val="0"/>
          <c:order val="0"/>
          <c:dPt>
            <c:idx val="0"/>
            <c:bubble3D val="0"/>
            <c:spPr>
              <a:solidFill>
                <a:srgbClr val="3366CC"/>
              </a:solidFill>
            </c:spPr>
            <c:extLst>
              <c:ext xmlns:c16="http://schemas.microsoft.com/office/drawing/2014/chart" uri="{C3380CC4-5D6E-409C-BE32-E72D297353CC}">
                <c16:uniqueId val="{00000001-D236-44DC-BC07-A0CC31B5907B}"/>
              </c:ext>
            </c:extLst>
          </c:dPt>
          <c:dPt>
            <c:idx val="1"/>
            <c:bubble3D val="0"/>
            <c:spPr>
              <a:solidFill>
                <a:srgbClr val="DC3912"/>
              </a:solidFill>
            </c:spPr>
            <c:extLst>
              <c:ext xmlns:c16="http://schemas.microsoft.com/office/drawing/2014/chart" uri="{C3380CC4-5D6E-409C-BE32-E72D297353CC}">
                <c16:uniqueId val="{00000003-D236-44DC-BC07-A0CC31B5907B}"/>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('Ejemplo MUSIC COOP'!$H$18,'Ejemplo MUSIC COOP'!$H$12)</c:f>
              <c:strCache>
                <c:ptCount val="2"/>
                <c:pt idx="0">
                  <c:v>Gastos variables</c:v>
                </c:pt>
                <c:pt idx="1">
                  <c:v>Gastos fijos</c:v>
                </c:pt>
              </c:strCache>
            </c:strRef>
          </c:cat>
          <c:val>
            <c:numRef>
              <c:f>('Ejemplo MUSIC COOP'!$I$18,'Ejemplo MUSIC COOP'!$I$12)</c:f>
              <c:numCache>
                <c:formatCode>_-* #,##0\ "€"_-;\-* #,##0\ "€"_-;_-* "-"??\ "€"_-;_-@</c:formatCode>
                <c:ptCount val="2"/>
                <c:pt idx="0">
                  <c:v>310</c:v>
                </c:pt>
                <c:pt idx="1">
                  <c:v>60</c:v>
                </c:pt>
              </c:numCache>
            </c:numRef>
          </c:val>
          <c:extLst>
            <c:ext xmlns:c16="http://schemas.microsoft.com/office/drawing/2014/chart" uri="{C3380CC4-5D6E-409C-BE32-E72D297353CC}">
              <c16:uniqueId val="{00000004-D236-44DC-BC07-A0CC31B5907B}"/>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lvl="0">
            <a:defRPr sz="1200">
              <a:solidFill>
                <a:srgbClr val="FF0000"/>
              </a:solidFill>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Resumen de ingresos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26E-46B7-A75F-B9DCA7C9BC4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26E-46B7-A75F-B9DCA7C9BC4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26E-46B7-A75F-B9DCA7C9BC4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26E-46B7-A75F-B9DCA7C9BC40}"/>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('Ejemplo MUSIC COOP'!$C$12,'Ejemplo MUSIC COOP'!$C$18,'Ejemplo MUSIC COOP'!$C$21,'Ejemplo MUSIC COOP'!$C$28)</c:f>
              <c:strCache>
                <c:ptCount val="4"/>
                <c:pt idx="0">
                  <c:v>Contribuciones de los/as integrantes</c:v>
                </c:pt>
                <c:pt idx="1">
                  <c:v>Otras contribuciones</c:v>
                </c:pt>
                <c:pt idx="2">
                  <c:v>Servicios / productos ofrecidos</c:v>
                </c:pt>
                <c:pt idx="3">
                  <c:v>Otros</c:v>
                </c:pt>
              </c:strCache>
            </c:strRef>
          </c:cat>
          <c:val>
            <c:numRef>
              <c:f>('Ejemplo MUSIC COOP'!$D$12,'Ejemplo MUSIC COOP'!$D$18,'Ejemplo MUSIC COOP'!$D$21,'Ejemplo MUSIC COOP'!$D$28)</c:f>
              <c:numCache>
                <c:formatCode>_-* #,##0\ "€"_-;\-* #,##0\ "€"_-;_-* "-"??\ "€"_-;_-@</c:formatCode>
                <c:ptCount val="4"/>
                <c:pt idx="0">
                  <c:v>40</c:v>
                </c:pt>
                <c:pt idx="1">
                  <c:v>260</c:v>
                </c:pt>
                <c:pt idx="2">
                  <c:v>94</c:v>
                </c:pt>
                <c:pt idx="3">
                  <c:v>15</c:v>
                </c:pt>
              </c:numCache>
            </c:numRef>
          </c:val>
          <c:extLst>
            <c:ext xmlns:c16="http://schemas.microsoft.com/office/drawing/2014/chart" uri="{C3380CC4-5D6E-409C-BE32-E72D297353CC}">
              <c16:uniqueId val="{00000000-CEB9-4514-8A91-576BC26D36B1}"/>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59836241193535022"/>
          <c:y val="0.25688248837116862"/>
          <c:w val="0.38584811438043931"/>
          <c:h val="0.5548649143232036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3365500</xdr:colOff>
      <xdr:row>0</xdr:row>
      <xdr:rowOff>0</xdr:rowOff>
    </xdr:from>
    <xdr:to>
      <xdr:col>0</xdr:col>
      <xdr:colOff>6013119</xdr:colOff>
      <xdr:row>4</xdr:row>
      <xdr:rowOff>104667</xdr:rowOff>
    </xdr:to>
    <xdr:pic>
      <xdr:nvPicPr>
        <xdr:cNvPr id="3" name="Imagen 2">
          <a:extLst>
            <a:ext uri="{FF2B5EF4-FFF2-40B4-BE49-F238E27FC236}">
              <a16:creationId xmlns:a16="http://schemas.microsoft.com/office/drawing/2014/main" id="{78C2E62F-6956-4DEE-A70F-5EA4C39ADB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65500" y="0"/>
          <a:ext cx="2647619" cy="866667"/>
        </a:xfrm>
        <a:prstGeom prst="rect">
          <a:avLst/>
        </a:prstGeom>
      </xdr:spPr>
    </xdr:pic>
    <xdr:clientData/>
  </xdr:twoCellAnchor>
  <xdr:twoCellAnchor editAs="absolute">
    <xdr:from>
      <xdr:col>0</xdr:col>
      <xdr:colOff>8445500</xdr:colOff>
      <xdr:row>10</xdr:row>
      <xdr:rowOff>127000</xdr:rowOff>
    </xdr:from>
    <xdr:to>
      <xdr:col>0</xdr:col>
      <xdr:colOff>9912555</xdr:colOff>
      <xdr:row>15</xdr:row>
      <xdr:rowOff>31870</xdr:rowOff>
    </xdr:to>
    <xdr:pic>
      <xdr:nvPicPr>
        <xdr:cNvPr id="7" name="Imagen 6">
          <a:extLst>
            <a:ext uri="{FF2B5EF4-FFF2-40B4-BE49-F238E27FC236}">
              <a16:creationId xmlns:a16="http://schemas.microsoft.com/office/drawing/2014/main" id="{FB44F4D5-C391-485A-88BF-498E4E784B5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45500" y="10366375"/>
          <a:ext cx="1467055" cy="857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150812</xdr:colOff>
      <xdr:row>32</xdr:row>
      <xdr:rowOff>207962</xdr:rowOff>
    </xdr:from>
    <xdr:to>
      <xdr:col>5</xdr:col>
      <xdr:colOff>388937</xdr:colOff>
      <xdr:row>45</xdr:row>
      <xdr:rowOff>93662</xdr:rowOff>
    </xdr:to>
    <xdr:graphicFrame macro="">
      <xdr:nvGraphicFramePr>
        <xdr:cNvPr id="2" name="Gráfico 1">
          <a:extLst>
            <a:ext uri="{FF2B5EF4-FFF2-40B4-BE49-F238E27FC236}">
              <a16:creationId xmlns:a16="http://schemas.microsoft.com/office/drawing/2014/main" id="{F61931B1-8F07-4E03-AA20-3B2781D1B0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103187</xdr:colOff>
      <xdr:row>32</xdr:row>
      <xdr:rowOff>207962</xdr:rowOff>
    </xdr:from>
    <xdr:to>
      <xdr:col>9</xdr:col>
      <xdr:colOff>373062</xdr:colOff>
      <xdr:row>45</xdr:row>
      <xdr:rowOff>93662</xdr:rowOff>
    </xdr:to>
    <xdr:graphicFrame macro="">
      <xdr:nvGraphicFramePr>
        <xdr:cNvPr id="3" name="Gráfico 2">
          <a:extLst>
            <a:ext uri="{FF2B5EF4-FFF2-40B4-BE49-F238E27FC236}">
              <a16:creationId xmlns:a16="http://schemas.microsoft.com/office/drawing/2014/main" id="{8D38997A-E45F-400A-8182-E8EF0BF8A5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4</xdr:col>
      <xdr:colOff>158750</xdr:colOff>
      <xdr:row>0</xdr:row>
      <xdr:rowOff>0</xdr:rowOff>
    </xdr:from>
    <xdr:to>
      <xdr:col>7</xdr:col>
      <xdr:colOff>520369</xdr:colOff>
      <xdr:row>4</xdr:row>
      <xdr:rowOff>104667</xdr:rowOff>
    </xdr:to>
    <xdr:pic>
      <xdr:nvPicPr>
        <xdr:cNvPr id="4" name="Imagen 3">
          <a:extLst>
            <a:ext uri="{FF2B5EF4-FFF2-40B4-BE49-F238E27FC236}">
              <a16:creationId xmlns:a16="http://schemas.microsoft.com/office/drawing/2014/main" id="{22455933-8608-4983-B260-6876027A09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30625" y="0"/>
          <a:ext cx="2647619" cy="866667"/>
        </a:xfrm>
        <a:prstGeom prst="rect">
          <a:avLst/>
        </a:prstGeom>
      </xdr:spPr>
    </xdr:pic>
    <xdr:clientData/>
  </xdr:twoCellAnchor>
  <xdr:twoCellAnchor editAs="absolute">
    <xdr:from>
      <xdr:col>7</xdr:col>
      <xdr:colOff>2600325</xdr:colOff>
      <xdr:row>78</xdr:row>
      <xdr:rowOff>57150</xdr:rowOff>
    </xdr:from>
    <xdr:to>
      <xdr:col>9</xdr:col>
      <xdr:colOff>527255</xdr:colOff>
      <xdr:row>82</xdr:row>
      <xdr:rowOff>152520</xdr:rowOff>
    </xdr:to>
    <xdr:pic>
      <xdr:nvPicPr>
        <xdr:cNvPr id="5" name="Imagen 4">
          <a:extLst>
            <a:ext uri="{FF2B5EF4-FFF2-40B4-BE49-F238E27FC236}">
              <a16:creationId xmlns:a16="http://schemas.microsoft.com/office/drawing/2014/main" id="{7CEAAE7F-A3EC-42E3-B012-D338C723553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486775" y="16306800"/>
          <a:ext cx="1470230" cy="8573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466725</xdr:colOff>
      <xdr:row>33</xdr:row>
      <xdr:rowOff>47625</xdr:rowOff>
    </xdr:from>
    <xdr:ext cx="4572000" cy="2828925"/>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0</xdr:col>
      <xdr:colOff>63500</xdr:colOff>
      <xdr:row>33</xdr:row>
      <xdr:rowOff>49211</xdr:rowOff>
    </xdr:from>
    <xdr:to>
      <xdr:col>5</xdr:col>
      <xdr:colOff>555625</xdr:colOff>
      <xdr:row>47</xdr:row>
      <xdr:rowOff>174624</xdr:rowOff>
    </xdr:to>
    <xdr:graphicFrame macro="">
      <xdr:nvGraphicFramePr>
        <xdr:cNvPr id="3" name="Gráfico 2">
          <a:extLst>
            <a:ext uri="{FF2B5EF4-FFF2-40B4-BE49-F238E27FC236}">
              <a16:creationId xmlns:a16="http://schemas.microsoft.com/office/drawing/2014/main" id="{3C15E925-3B2A-4472-9DD3-4BC363A160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3</xdr:col>
      <xdr:colOff>555625</xdr:colOff>
      <xdr:row>0</xdr:row>
      <xdr:rowOff>0</xdr:rowOff>
    </xdr:from>
    <xdr:to>
      <xdr:col>7</xdr:col>
      <xdr:colOff>155244</xdr:colOff>
      <xdr:row>4</xdr:row>
      <xdr:rowOff>104667</xdr:rowOff>
    </xdr:to>
    <xdr:pic>
      <xdr:nvPicPr>
        <xdr:cNvPr id="4" name="Imagen 3">
          <a:extLst>
            <a:ext uri="{FF2B5EF4-FFF2-40B4-BE49-F238E27FC236}">
              <a16:creationId xmlns:a16="http://schemas.microsoft.com/office/drawing/2014/main" id="{0C265A08-45B0-41D3-91E6-BBC10F88B0F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65500" y="0"/>
          <a:ext cx="2647619" cy="866667"/>
        </a:xfrm>
        <a:prstGeom prst="rect">
          <a:avLst/>
        </a:prstGeom>
      </xdr:spPr>
    </xdr:pic>
    <xdr:clientData/>
  </xdr:twoCellAnchor>
  <xdr:twoCellAnchor editAs="absolute">
    <xdr:from>
      <xdr:col>7</xdr:col>
      <xdr:colOff>2635250</xdr:colOff>
      <xdr:row>88</xdr:row>
      <xdr:rowOff>15875</xdr:rowOff>
    </xdr:from>
    <xdr:to>
      <xdr:col>9</xdr:col>
      <xdr:colOff>562180</xdr:colOff>
      <xdr:row>92</xdr:row>
      <xdr:rowOff>111245</xdr:rowOff>
    </xdr:to>
    <xdr:pic>
      <xdr:nvPicPr>
        <xdr:cNvPr id="6" name="Imagen 5">
          <a:extLst>
            <a:ext uri="{FF2B5EF4-FFF2-40B4-BE49-F238E27FC236}">
              <a16:creationId xmlns:a16="http://schemas.microsoft.com/office/drawing/2014/main" id="{9066D38C-D9CA-4BC5-8B52-EFAACB2E7D8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493125" y="19573875"/>
          <a:ext cx="1467055" cy="8573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5:Y10"/>
  <sheetViews>
    <sheetView view="pageBreakPreview" topLeftCell="A8" zoomScale="60" zoomScaleNormal="100" workbookViewId="0">
      <selection activeCell="D16" sqref="D16"/>
    </sheetView>
  </sheetViews>
  <sheetFormatPr baseColWidth="10" defaultColWidth="14.42578125" defaultRowHeight="15" customHeight="1"/>
  <cols>
    <col min="1" max="1" width="151.5703125" customWidth="1"/>
    <col min="2" max="25" width="11.42578125" customWidth="1"/>
  </cols>
  <sheetData>
    <row r="5" spans="1:25" ht="18.75">
      <c r="A5" s="2" t="s">
        <v>0</v>
      </c>
      <c r="B5" s="1"/>
      <c r="C5" s="1"/>
      <c r="D5" s="1"/>
      <c r="E5" s="1"/>
      <c r="F5" s="1"/>
      <c r="G5" s="1"/>
      <c r="H5" s="1"/>
      <c r="I5" s="1"/>
      <c r="J5" s="1"/>
      <c r="K5" s="1"/>
      <c r="L5" s="1"/>
      <c r="M5" s="1"/>
      <c r="N5" s="1"/>
      <c r="O5" s="1"/>
      <c r="P5" s="1"/>
      <c r="Q5" s="1"/>
      <c r="R5" s="1"/>
      <c r="S5" s="1"/>
      <c r="T5" s="1"/>
      <c r="U5" s="1"/>
      <c r="V5" s="1"/>
      <c r="W5" s="1"/>
      <c r="X5" s="1"/>
      <c r="Y5" s="1"/>
    </row>
    <row r="6" spans="1:25" ht="147" customHeight="1">
      <c r="A6" s="3" t="s">
        <v>43</v>
      </c>
      <c r="B6" s="1"/>
      <c r="C6" s="1"/>
      <c r="D6" s="1"/>
      <c r="E6" s="1"/>
      <c r="F6" s="1"/>
      <c r="G6" s="1"/>
      <c r="H6" s="1"/>
      <c r="I6" s="1"/>
      <c r="J6" s="1"/>
      <c r="K6" s="1"/>
      <c r="L6" s="1"/>
      <c r="M6" s="1"/>
      <c r="N6" s="1"/>
      <c r="O6" s="1"/>
      <c r="P6" s="1"/>
      <c r="Q6" s="1"/>
      <c r="R6" s="1"/>
      <c r="S6" s="1"/>
      <c r="T6" s="1"/>
      <c r="U6" s="1"/>
      <c r="V6" s="1"/>
      <c r="W6" s="1"/>
      <c r="X6" s="1"/>
      <c r="Y6" s="1"/>
    </row>
    <row r="7" spans="1:25" ht="282" customHeight="1">
      <c r="A7" s="4" t="s">
        <v>44</v>
      </c>
      <c r="B7" s="1"/>
      <c r="C7" s="1"/>
      <c r="D7" s="1"/>
      <c r="E7" s="1"/>
      <c r="F7" s="1"/>
      <c r="G7" s="1"/>
      <c r="H7" s="1"/>
      <c r="I7" s="1"/>
      <c r="J7" s="1"/>
      <c r="K7" s="1"/>
      <c r="L7" s="1"/>
      <c r="M7" s="1"/>
      <c r="N7" s="1"/>
      <c r="O7" s="1"/>
      <c r="P7" s="1"/>
      <c r="Q7" s="1"/>
      <c r="R7" s="1"/>
      <c r="S7" s="1"/>
      <c r="T7" s="1"/>
      <c r="U7" s="1"/>
      <c r="V7" s="1"/>
      <c r="W7" s="1"/>
      <c r="X7" s="1"/>
      <c r="Y7" s="1"/>
    </row>
    <row r="8" spans="1:25" ht="117.75" customHeight="1">
      <c r="A8" s="4" t="s">
        <v>45</v>
      </c>
      <c r="B8" s="1"/>
      <c r="C8" s="1"/>
      <c r="D8" s="1"/>
      <c r="E8" s="1"/>
      <c r="F8" s="1"/>
      <c r="G8" s="1"/>
      <c r="H8" s="1"/>
      <c r="I8" s="1"/>
      <c r="J8" s="1"/>
      <c r="K8" s="1"/>
      <c r="L8" s="1"/>
      <c r="M8" s="1"/>
      <c r="N8" s="1"/>
      <c r="O8" s="1"/>
      <c r="P8" s="1"/>
      <c r="Q8" s="1"/>
      <c r="R8" s="1"/>
      <c r="S8" s="1"/>
      <c r="T8" s="1"/>
      <c r="U8" s="1"/>
      <c r="V8" s="1"/>
      <c r="W8" s="1"/>
      <c r="X8" s="1"/>
      <c r="Y8" s="1"/>
    </row>
    <row r="9" spans="1:25" ht="15.75">
      <c r="A9" s="5" t="s">
        <v>1</v>
      </c>
    </row>
    <row r="10" spans="1:25" ht="163.5" customHeight="1">
      <c r="A10" s="6" t="s">
        <v>2</v>
      </c>
    </row>
  </sheetData>
  <printOptions horizontalCentered="1"/>
  <pageMargins left="0.70866141732283472" right="0.70866141732283472" top="0.35433070866141736" bottom="0.15748031496062992" header="0" footer="0"/>
  <pageSetup paperSize="9" scale="65"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5:Y40"/>
  <sheetViews>
    <sheetView tabSelected="1" topLeftCell="A34" zoomScaleNormal="100" zoomScaleSheetLayoutView="50" workbookViewId="0">
      <selection activeCell="I20" sqref="I20"/>
    </sheetView>
  </sheetViews>
  <sheetFormatPr baseColWidth="10" defaultColWidth="14.42578125" defaultRowHeight="15" customHeight="1"/>
  <cols>
    <col min="1" max="1" width="3.140625" customWidth="1"/>
    <col min="2" max="2" width="13.5703125" customWidth="1"/>
    <col min="3" max="3" width="25.5703125" customWidth="1"/>
    <col min="4" max="7" width="11.42578125" customWidth="1"/>
    <col min="8" max="8" width="41.5703125" customWidth="1"/>
    <col min="9" max="25" width="11.42578125" customWidth="1"/>
  </cols>
  <sheetData>
    <row r="5" spans="1:25" ht="30.75" customHeight="1">
      <c r="A5" s="7"/>
      <c r="B5" s="2" t="s">
        <v>0</v>
      </c>
      <c r="C5" s="7"/>
      <c r="D5" s="7"/>
      <c r="E5" s="7"/>
      <c r="F5" s="7"/>
      <c r="G5" s="7"/>
      <c r="H5" s="7"/>
      <c r="I5" s="7"/>
      <c r="J5" s="7"/>
      <c r="K5" s="7"/>
      <c r="L5" s="7"/>
      <c r="M5" s="7"/>
      <c r="N5" s="7"/>
      <c r="O5" s="7"/>
      <c r="P5" s="7"/>
      <c r="Q5" s="7"/>
      <c r="R5" s="7"/>
      <c r="S5" s="7"/>
      <c r="T5" s="7"/>
      <c r="U5" s="7"/>
      <c r="V5" s="7"/>
      <c r="W5" s="7"/>
      <c r="X5" s="7"/>
      <c r="Y5" s="7"/>
    </row>
    <row r="6" spans="1:25" ht="30.75" customHeight="1">
      <c r="A6" s="7"/>
      <c r="B6" s="8" t="s">
        <v>3</v>
      </c>
      <c r="C6" s="7"/>
      <c r="D6" s="7"/>
      <c r="E6" s="7"/>
      <c r="F6" s="7"/>
      <c r="G6" s="7"/>
      <c r="H6" s="7"/>
      <c r="I6" s="7"/>
      <c r="J6" s="7"/>
      <c r="K6" s="7"/>
      <c r="L6" s="7"/>
      <c r="M6" s="7"/>
      <c r="N6" s="7"/>
      <c r="O6" s="7"/>
      <c r="P6" s="7"/>
      <c r="Q6" s="7"/>
      <c r="R6" s="7"/>
      <c r="S6" s="7"/>
      <c r="T6" s="7"/>
      <c r="U6" s="7"/>
      <c r="V6" s="7"/>
      <c r="W6" s="7"/>
      <c r="X6" s="7"/>
      <c r="Y6" s="7"/>
    </row>
    <row r="7" spans="1:25">
      <c r="B7" s="9"/>
      <c r="C7" s="9"/>
      <c r="D7" s="9"/>
      <c r="E7" s="9"/>
      <c r="F7" s="9"/>
      <c r="G7" s="9"/>
      <c r="H7" s="9"/>
      <c r="I7" s="9"/>
      <c r="J7" s="9"/>
    </row>
    <row r="8" spans="1:25" ht="23.25">
      <c r="B8" s="59"/>
      <c r="C8" s="60"/>
      <c r="D8" s="60"/>
      <c r="E8" s="60"/>
      <c r="F8" s="60"/>
      <c r="G8" s="60"/>
      <c r="H8" s="60"/>
      <c r="I8" s="60"/>
      <c r="J8" s="60"/>
    </row>
    <row r="9" spans="1:25" ht="23.25">
      <c r="B9" s="63" t="s">
        <v>7</v>
      </c>
      <c r="C9" s="64"/>
      <c r="D9" s="64"/>
      <c r="E9" s="65"/>
      <c r="F9" s="10"/>
      <c r="G9" s="10"/>
      <c r="H9" s="10"/>
      <c r="I9" s="10"/>
      <c r="J9" s="10"/>
    </row>
    <row r="11" spans="1:25" ht="21">
      <c r="B11" s="11"/>
      <c r="C11" s="55" t="s">
        <v>9</v>
      </c>
      <c r="D11" s="56"/>
      <c r="E11" s="12" t="s">
        <v>10</v>
      </c>
      <c r="F11" s="9"/>
      <c r="G11" s="13"/>
      <c r="H11" s="57" t="s">
        <v>11</v>
      </c>
      <c r="I11" s="58"/>
      <c r="J11" s="14" t="s">
        <v>10</v>
      </c>
    </row>
    <row r="12" spans="1:25" ht="26.25">
      <c r="B12" s="15" t="s">
        <v>12</v>
      </c>
      <c r="C12" s="16" t="s">
        <v>13</v>
      </c>
      <c r="D12" s="17">
        <f>SUM(D13:D17)</f>
        <v>10</v>
      </c>
      <c r="E12" s="18">
        <f>D12/$D$30</f>
        <v>0.25</v>
      </c>
      <c r="F12" s="9"/>
      <c r="G12" s="19" t="s">
        <v>12</v>
      </c>
      <c r="H12" s="20" t="s">
        <v>14</v>
      </c>
      <c r="I12" s="21">
        <f>SUM(I13:I17)</f>
        <v>20</v>
      </c>
      <c r="J12" s="22">
        <f>I12/$I$30</f>
        <v>0.5</v>
      </c>
    </row>
    <row r="13" spans="1:25">
      <c r="B13" s="23"/>
      <c r="C13" s="24"/>
      <c r="D13" s="25">
        <v>10</v>
      </c>
      <c r="E13" s="28"/>
      <c r="F13" s="9"/>
      <c r="G13" s="29"/>
      <c r="H13" s="30"/>
      <c r="I13" s="31">
        <v>20</v>
      </c>
      <c r="J13" s="32"/>
    </row>
    <row r="14" spans="1:25">
      <c r="B14" s="26"/>
      <c r="C14" s="27"/>
      <c r="D14" s="25"/>
      <c r="E14" s="28"/>
      <c r="F14" s="9"/>
      <c r="G14" s="33"/>
      <c r="H14" s="30"/>
      <c r="I14" s="31"/>
      <c r="J14" s="32"/>
    </row>
    <row r="15" spans="1:25">
      <c r="B15" s="26"/>
      <c r="C15" s="27"/>
      <c r="D15" s="25"/>
      <c r="E15" s="28"/>
      <c r="F15" s="9"/>
      <c r="G15" s="35"/>
      <c r="H15" s="35"/>
      <c r="I15" s="34"/>
      <c r="J15" s="32"/>
    </row>
    <row r="16" spans="1:25">
      <c r="B16" s="26"/>
      <c r="C16" s="27"/>
      <c r="D16" s="25"/>
      <c r="E16" s="28"/>
      <c r="F16" s="9"/>
      <c r="G16" s="35"/>
      <c r="H16" s="35"/>
      <c r="I16" s="34"/>
      <c r="J16" s="32"/>
    </row>
    <row r="17" spans="2:10">
      <c r="B17" s="27"/>
      <c r="C17" s="27"/>
      <c r="D17" s="25"/>
      <c r="E17" s="28"/>
      <c r="F17" s="9"/>
      <c r="G17" s="35"/>
      <c r="H17" s="35"/>
      <c r="I17" s="34"/>
      <c r="J17" s="32"/>
    </row>
    <row r="18" spans="2:10">
      <c r="B18" s="36"/>
      <c r="C18" s="37" t="s">
        <v>23</v>
      </c>
      <c r="D18" s="17">
        <f>SUM(D19:D20)</f>
        <v>10</v>
      </c>
      <c r="E18" s="18">
        <f>D18/$D$30</f>
        <v>0.25</v>
      </c>
      <c r="F18" s="9"/>
      <c r="G18" s="38"/>
      <c r="H18" s="20" t="s">
        <v>24</v>
      </c>
      <c r="I18" s="21">
        <f>SUM(I19:I29)</f>
        <v>20</v>
      </c>
      <c r="J18" s="22">
        <f>I18/$I$30</f>
        <v>0.5</v>
      </c>
    </row>
    <row r="19" spans="2:10">
      <c r="B19" s="24"/>
      <c r="C19" s="24"/>
      <c r="D19" s="40">
        <v>10</v>
      </c>
      <c r="E19" s="28"/>
      <c r="F19" s="9"/>
      <c r="G19" s="42"/>
      <c r="H19" s="29"/>
      <c r="I19" s="31">
        <v>20</v>
      </c>
      <c r="J19" s="32"/>
    </row>
    <row r="20" spans="2:10">
      <c r="B20" s="39"/>
      <c r="C20" s="30"/>
      <c r="D20" s="25"/>
      <c r="E20" s="28"/>
      <c r="F20" s="9"/>
      <c r="G20" s="41"/>
      <c r="H20" s="29"/>
      <c r="I20" s="34"/>
      <c r="J20" s="32"/>
    </row>
    <row r="21" spans="2:10">
      <c r="B21" s="36"/>
      <c r="C21" s="37" t="s">
        <v>29</v>
      </c>
      <c r="D21" s="17">
        <f>SUM(D22:D27)</f>
        <v>10</v>
      </c>
      <c r="E21" s="18">
        <f>D21/$D$30</f>
        <v>0.25</v>
      </c>
      <c r="F21" s="9"/>
      <c r="G21" s="41"/>
      <c r="H21" s="29"/>
      <c r="I21" s="34"/>
      <c r="J21" s="32"/>
    </row>
    <row r="22" spans="2:10">
      <c r="B22" s="24"/>
      <c r="C22" s="30"/>
      <c r="D22" s="40">
        <v>10</v>
      </c>
      <c r="E22" s="28"/>
      <c r="F22" s="9"/>
      <c r="G22" s="41"/>
      <c r="H22" s="29"/>
      <c r="I22" s="34"/>
      <c r="J22" s="32"/>
    </row>
    <row r="23" spans="2:10">
      <c r="B23" s="39"/>
      <c r="C23" s="30"/>
      <c r="D23" s="25"/>
      <c r="E23" s="28"/>
      <c r="F23" s="9"/>
      <c r="G23" s="41"/>
      <c r="H23" s="29"/>
      <c r="I23" s="34"/>
      <c r="J23" s="32"/>
    </row>
    <row r="24" spans="2:10">
      <c r="B24" s="39"/>
      <c r="C24" s="30"/>
      <c r="D24" s="25"/>
      <c r="E24" s="28"/>
      <c r="F24" s="9"/>
      <c r="G24" s="41"/>
      <c r="H24" s="43"/>
      <c r="I24" s="34"/>
      <c r="J24" s="32"/>
    </row>
    <row r="25" spans="2:10">
      <c r="B25" s="39"/>
      <c r="C25" s="30"/>
      <c r="D25" s="25"/>
      <c r="E25" s="28"/>
      <c r="F25" s="9"/>
      <c r="G25" s="35"/>
      <c r="H25" s="35"/>
      <c r="I25" s="34"/>
      <c r="J25" s="32"/>
    </row>
    <row r="26" spans="2:10">
      <c r="B26" s="39"/>
      <c r="C26" s="24"/>
      <c r="D26" s="25"/>
      <c r="E26" s="28"/>
      <c r="F26" s="9"/>
      <c r="G26" s="35"/>
      <c r="H26" s="35"/>
      <c r="I26" s="34"/>
      <c r="J26" s="32"/>
    </row>
    <row r="27" spans="2:10">
      <c r="B27" s="27"/>
      <c r="C27" s="27"/>
      <c r="D27" s="25"/>
      <c r="E27" s="28"/>
      <c r="F27" s="9"/>
      <c r="G27" s="35"/>
      <c r="H27" s="35"/>
      <c r="I27" s="34"/>
      <c r="J27" s="32"/>
    </row>
    <row r="28" spans="2:10">
      <c r="B28" s="36"/>
      <c r="C28" s="37" t="s">
        <v>39</v>
      </c>
      <c r="D28" s="17">
        <f>SUM(D29)</f>
        <v>10</v>
      </c>
      <c r="E28" s="18">
        <f>D28/$D$30</f>
        <v>0.25</v>
      </c>
      <c r="F28" s="9"/>
      <c r="G28" s="35"/>
      <c r="H28" s="35"/>
      <c r="I28" s="34"/>
      <c r="J28" s="32"/>
    </row>
    <row r="29" spans="2:10">
      <c r="B29" s="39"/>
      <c r="C29" s="30"/>
      <c r="D29" s="25">
        <v>10</v>
      </c>
      <c r="E29" s="28"/>
      <c r="F29" s="9"/>
      <c r="G29" s="35"/>
      <c r="H29" s="35"/>
      <c r="I29" s="34"/>
      <c r="J29" s="32"/>
    </row>
    <row r="30" spans="2:10">
      <c r="B30" s="44"/>
      <c r="C30" s="44" t="s">
        <v>41</v>
      </c>
      <c r="D30" s="46">
        <f>SUM(D28,D21,D18,D12)</f>
        <v>40</v>
      </c>
      <c r="E30" s="47"/>
      <c r="F30" s="9"/>
      <c r="G30" s="48"/>
      <c r="H30" s="48" t="s">
        <v>41</v>
      </c>
      <c r="I30" s="49">
        <f>SUM(I12+I18)</f>
        <v>40</v>
      </c>
      <c r="J30" s="50"/>
    </row>
    <row r="31" spans="2:10">
      <c r="B31" s="9"/>
      <c r="C31" s="9"/>
      <c r="D31" s="9"/>
      <c r="E31" s="9"/>
      <c r="F31" s="9"/>
      <c r="G31" s="9"/>
      <c r="H31" s="9"/>
      <c r="I31" s="9"/>
      <c r="J31" s="9"/>
    </row>
    <row r="32" spans="2:10" ht="18.75">
      <c r="B32" s="9"/>
      <c r="C32" s="61" t="s">
        <v>42</v>
      </c>
      <c r="D32" s="62"/>
      <c r="E32" s="62"/>
      <c r="F32" s="62"/>
      <c r="G32" s="51">
        <f>D30-I30</f>
        <v>0</v>
      </c>
      <c r="H32" s="9"/>
      <c r="I32" s="9"/>
      <c r="J32" s="9"/>
    </row>
    <row r="33" spans="2:10" ht="18.75">
      <c r="B33" s="9"/>
      <c r="C33" s="52"/>
      <c r="D33" s="53"/>
      <c r="E33" s="53"/>
      <c r="F33" s="53"/>
      <c r="G33" s="54"/>
      <c r="H33" s="9"/>
      <c r="I33" s="9"/>
      <c r="J33" s="9"/>
    </row>
    <row r="34" spans="2:10" ht="18.75">
      <c r="B34" s="9"/>
      <c r="C34" s="52"/>
      <c r="D34" s="53"/>
      <c r="E34" s="53"/>
      <c r="F34" s="53"/>
      <c r="G34" s="54"/>
      <c r="H34" s="9"/>
      <c r="I34" s="9"/>
      <c r="J34" s="9"/>
    </row>
    <row r="35" spans="2:10" ht="18.75">
      <c r="B35" s="9"/>
      <c r="C35" s="52"/>
      <c r="D35" s="53"/>
      <c r="E35" s="53"/>
      <c r="F35" s="53"/>
      <c r="G35" s="54"/>
      <c r="H35" s="9"/>
      <c r="I35" s="9"/>
      <c r="J35" s="9"/>
    </row>
    <row r="36" spans="2:10" ht="18.75">
      <c r="B36" s="9"/>
      <c r="C36" s="52"/>
      <c r="D36" s="53"/>
      <c r="E36" s="53"/>
      <c r="F36" s="53"/>
      <c r="G36" s="54"/>
      <c r="H36" s="9"/>
      <c r="I36" s="9"/>
      <c r="J36" s="9"/>
    </row>
    <row r="37" spans="2:10" ht="18.75">
      <c r="B37" s="9"/>
      <c r="C37" s="52"/>
      <c r="D37" s="53"/>
      <c r="E37" s="53"/>
      <c r="F37" s="53"/>
      <c r="G37" s="54"/>
      <c r="H37" s="9"/>
      <c r="I37" s="9"/>
      <c r="J37" s="9"/>
    </row>
    <row r="38" spans="2:10" ht="18.75">
      <c r="B38" s="9"/>
      <c r="C38" s="52"/>
      <c r="D38" s="53"/>
      <c r="E38" s="53"/>
      <c r="F38" s="53"/>
      <c r="G38" s="54"/>
      <c r="H38" s="9"/>
      <c r="I38" s="9"/>
      <c r="J38" s="9"/>
    </row>
    <row r="39" spans="2:10" ht="18.75">
      <c r="B39" s="9"/>
      <c r="C39" s="52"/>
      <c r="D39" s="53"/>
      <c r="E39" s="53"/>
      <c r="F39" s="53"/>
      <c r="G39" s="54"/>
      <c r="H39" s="9"/>
      <c r="I39" s="9"/>
      <c r="J39" s="9"/>
    </row>
    <row r="40" spans="2:10" ht="18.75">
      <c r="B40" s="9"/>
      <c r="C40" s="52"/>
      <c r="D40" s="53"/>
      <c r="E40" s="53"/>
      <c r="F40" s="53"/>
      <c r="G40" s="54"/>
      <c r="H40" s="9"/>
      <c r="I40" s="9"/>
      <c r="J40" s="9"/>
    </row>
  </sheetData>
  <mergeCells count="5">
    <mergeCell ref="C11:D11"/>
    <mergeCell ref="H11:I11"/>
    <mergeCell ref="B8:J8"/>
    <mergeCell ref="C32:F32"/>
    <mergeCell ref="B9:E9"/>
  </mergeCells>
  <printOptions horizontalCentered="1"/>
  <pageMargins left="0.70866141732283472" right="0.70866141732283472" top="0.35433070866141736" bottom="0.15748031496062992" header="0" footer="0"/>
  <pageSetup paperSize="9" scale="57"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5:Y32"/>
  <sheetViews>
    <sheetView view="pageBreakPreview" topLeftCell="A6" zoomScale="60" zoomScaleNormal="100" workbookViewId="0">
      <selection activeCell="L20" sqref="L20"/>
    </sheetView>
  </sheetViews>
  <sheetFormatPr baseColWidth="10" defaultColWidth="14.42578125" defaultRowHeight="15" customHeight="1"/>
  <cols>
    <col min="1" max="1" width="3.140625" customWidth="1"/>
    <col min="2" max="2" width="13.5703125" customWidth="1"/>
    <col min="3" max="3" width="25.5703125" customWidth="1"/>
    <col min="4" max="7" width="11.42578125" customWidth="1"/>
    <col min="8" max="8" width="41.5703125" customWidth="1"/>
    <col min="9" max="25" width="11.42578125" customWidth="1"/>
  </cols>
  <sheetData>
    <row r="5" spans="1:25" ht="30.75" customHeight="1">
      <c r="A5" s="7"/>
      <c r="B5" s="2" t="s">
        <v>0</v>
      </c>
      <c r="C5" s="7"/>
      <c r="D5" s="7"/>
      <c r="E5" s="7"/>
      <c r="F5" s="7"/>
      <c r="G5" s="7"/>
      <c r="H5" s="7"/>
      <c r="I5" s="7"/>
      <c r="J5" s="7"/>
      <c r="K5" s="7"/>
      <c r="L5" s="7"/>
      <c r="M5" s="7"/>
      <c r="N5" s="7"/>
      <c r="O5" s="7"/>
      <c r="P5" s="7"/>
      <c r="Q5" s="7"/>
      <c r="R5" s="7"/>
      <c r="S5" s="7"/>
      <c r="T5" s="7"/>
      <c r="U5" s="7"/>
      <c r="V5" s="7"/>
      <c r="W5" s="7"/>
      <c r="X5" s="7"/>
      <c r="Y5" s="7"/>
    </row>
    <row r="6" spans="1:25" ht="30.75" customHeight="1">
      <c r="A6" s="7"/>
      <c r="B6" s="8" t="s">
        <v>4</v>
      </c>
      <c r="C6" s="7"/>
      <c r="D6" s="7"/>
      <c r="E6" s="7"/>
      <c r="F6" s="7"/>
      <c r="G6" s="7"/>
      <c r="H6" s="7"/>
      <c r="I6" s="7"/>
      <c r="J6" s="7"/>
      <c r="K6" s="7"/>
      <c r="L6" s="7"/>
      <c r="M6" s="7"/>
      <c r="N6" s="7"/>
      <c r="O6" s="7"/>
      <c r="P6" s="7"/>
      <c r="Q6" s="7"/>
      <c r="R6" s="7"/>
      <c r="S6" s="7"/>
      <c r="T6" s="7"/>
      <c r="U6" s="7"/>
      <c r="V6" s="7"/>
      <c r="W6" s="7"/>
      <c r="X6" s="7"/>
      <c r="Y6" s="7"/>
    </row>
    <row r="7" spans="1:25">
      <c r="B7" s="9" t="s">
        <v>5</v>
      </c>
      <c r="C7" s="9"/>
      <c r="D7" s="9"/>
      <c r="E7" s="9"/>
      <c r="F7" s="9"/>
      <c r="G7" s="9"/>
      <c r="H7" s="9"/>
      <c r="I7" s="9"/>
      <c r="J7" s="9"/>
    </row>
    <row r="8" spans="1:25" ht="23.25">
      <c r="B8" s="66" t="s">
        <v>6</v>
      </c>
      <c r="C8" s="62"/>
      <c r="D8" s="62"/>
      <c r="E8" s="62"/>
      <c r="F8" s="62"/>
      <c r="G8" s="62"/>
      <c r="H8" s="62"/>
      <c r="I8" s="62"/>
      <c r="J8" s="67"/>
    </row>
    <row r="9" spans="1:25" ht="23.25">
      <c r="B9" s="68" t="s">
        <v>8</v>
      </c>
      <c r="C9" s="69"/>
      <c r="D9" s="69"/>
      <c r="E9" s="70"/>
      <c r="F9" s="10"/>
      <c r="G9" s="10"/>
      <c r="H9" s="10"/>
      <c r="I9" s="10"/>
      <c r="J9" s="10"/>
    </row>
    <row r="11" spans="1:25" ht="21">
      <c r="B11" s="11"/>
      <c r="C11" s="55" t="s">
        <v>9</v>
      </c>
      <c r="D11" s="56"/>
      <c r="E11" s="12" t="s">
        <v>10</v>
      </c>
      <c r="F11" s="9"/>
      <c r="G11" s="13"/>
      <c r="H11" s="57" t="s">
        <v>11</v>
      </c>
      <c r="I11" s="58"/>
      <c r="J11" s="14" t="s">
        <v>10</v>
      </c>
    </row>
    <row r="12" spans="1:25" ht="26.25">
      <c r="B12" s="15" t="s">
        <v>12</v>
      </c>
      <c r="C12" s="16" t="s">
        <v>13</v>
      </c>
      <c r="D12" s="17">
        <f>SUM(D13:D17)</f>
        <v>40</v>
      </c>
      <c r="E12" s="18">
        <f>D12/$D$30</f>
        <v>9.7799511002444994E-2</v>
      </c>
      <c r="F12" s="9"/>
      <c r="G12" s="19" t="s">
        <v>12</v>
      </c>
      <c r="H12" s="20" t="s">
        <v>14</v>
      </c>
      <c r="I12" s="21">
        <f>SUM(I13:I17)</f>
        <v>60</v>
      </c>
      <c r="J12" s="22">
        <f>I12/$I$30</f>
        <v>0.16216216216216217</v>
      </c>
    </row>
    <row r="13" spans="1:25" ht="24.75">
      <c r="B13" s="26">
        <v>43000</v>
      </c>
      <c r="C13" s="27" t="s">
        <v>15</v>
      </c>
      <c r="D13" s="25">
        <v>10</v>
      </c>
      <c r="E13" s="28"/>
      <c r="F13" s="9"/>
      <c r="G13" s="33">
        <v>43009</v>
      </c>
      <c r="H13" s="30" t="s">
        <v>16</v>
      </c>
      <c r="I13" s="34">
        <v>30</v>
      </c>
      <c r="J13" s="32"/>
    </row>
    <row r="14" spans="1:25" ht="24.75">
      <c r="B14" s="26">
        <v>43000</v>
      </c>
      <c r="C14" s="27" t="s">
        <v>17</v>
      </c>
      <c r="D14" s="25">
        <v>10</v>
      </c>
      <c r="E14" s="28"/>
      <c r="F14" s="9"/>
      <c r="G14" s="33">
        <v>43041</v>
      </c>
      <c r="H14" s="30" t="s">
        <v>18</v>
      </c>
      <c r="I14" s="34">
        <v>30</v>
      </c>
      <c r="J14" s="32"/>
    </row>
    <row r="15" spans="1:25">
      <c r="B15" s="26">
        <v>43008</v>
      </c>
      <c r="C15" s="27" t="s">
        <v>19</v>
      </c>
      <c r="D15" s="25">
        <v>10</v>
      </c>
      <c r="E15" s="28"/>
      <c r="F15" s="9"/>
      <c r="G15" s="35"/>
      <c r="H15" s="35" t="s">
        <v>20</v>
      </c>
      <c r="I15" s="34"/>
      <c r="J15" s="32"/>
    </row>
    <row r="16" spans="1:25">
      <c r="B16" s="26">
        <v>43012</v>
      </c>
      <c r="C16" s="27" t="s">
        <v>21</v>
      </c>
      <c r="D16" s="25">
        <v>10</v>
      </c>
      <c r="E16" s="28"/>
      <c r="F16" s="9"/>
      <c r="G16" s="35"/>
      <c r="H16" s="35" t="s">
        <v>22</v>
      </c>
      <c r="I16" s="34"/>
      <c r="J16" s="32"/>
    </row>
    <row r="17" spans="2:10">
      <c r="B17" s="27"/>
      <c r="C17" s="27"/>
      <c r="D17" s="25"/>
      <c r="E17" s="28"/>
      <c r="F17" s="9"/>
      <c r="G17" s="35"/>
      <c r="H17" s="35"/>
      <c r="I17" s="34"/>
      <c r="J17" s="32"/>
    </row>
    <row r="18" spans="2:10">
      <c r="B18" s="36"/>
      <c r="C18" s="37" t="s">
        <v>23</v>
      </c>
      <c r="D18" s="17">
        <f>SUM(D19:D20)</f>
        <v>260</v>
      </c>
      <c r="E18" s="18">
        <f>D18/$D$30</f>
        <v>0.63569682151589246</v>
      </c>
      <c r="F18" s="9"/>
      <c r="G18" s="38"/>
      <c r="H18" s="20" t="s">
        <v>24</v>
      </c>
      <c r="I18" s="21">
        <f>SUM(I19:I29)</f>
        <v>310</v>
      </c>
      <c r="J18" s="22">
        <f>I18/$I$30</f>
        <v>0.83783783783783783</v>
      </c>
    </row>
    <row r="19" spans="2:10">
      <c r="B19" s="39">
        <v>43023</v>
      </c>
      <c r="C19" s="24" t="s">
        <v>25</v>
      </c>
      <c r="D19" s="25">
        <v>80</v>
      </c>
      <c r="E19" s="28"/>
      <c r="F19" s="9"/>
      <c r="G19" s="41">
        <v>43007</v>
      </c>
      <c r="H19" s="29" t="s">
        <v>26</v>
      </c>
      <c r="I19" s="34">
        <v>25</v>
      </c>
      <c r="J19" s="32"/>
    </row>
    <row r="20" spans="2:10" ht="48.75">
      <c r="B20" s="39">
        <v>43044</v>
      </c>
      <c r="C20" s="30" t="s">
        <v>27</v>
      </c>
      <c r="D20" s="25">
        <v>180</v>
      </c>
      <c r="E20" s="28"/>
      <c r="F20" s="9"/>
      <c r="G20" s="41">
        <v>43023</v>
      </c>
      <c r="H20" s="29" t="s">
        <v>28</v>
      </c>
      <c r="I20" s="34">
        <v>15</v>
      </c>
      <c r="J20" s="32"/>
    </row>
    <row r="21" spans="2:10">
      <c r="B21" s="36"/>
      <c r="C21" s="37" t="s">
        <v>29</v>
      </c>
      <c r="D21" s="17">
        <f>SUM(D22:D27)</f>
        <v>94</v>
      </c>
      <c r="E21" s="18">
        <f>D21/$D$30</f>
        <v>0.22982885085574573</v>
      </c>
      <c r="F21" s="9"/>
      <c r="G21" s="41">
        <v>43023</v>
      </c>
      <c r="H21" s="29" t="s">
        <v>30</v>
      </c>
      <c r="I21" s="34">
        <v>180</v>
      </c>
      <c r="J21" s="32"/>
    </row>
    <row r="22" spans="2:10" ht="36.75">
      <c r="B22" s="39">
        <v>43045</v>
      </c>
      <c r="C22" s="30" t="s">
        <v>31</v>
      </c>
      <c r="D22" s="25">
        <v>12</v>
      </c>
      <c r="E22" s="28"/>
      <c r="F22" s="9"/>
      <c r="G22" s="41">
        <v>43039</v>
      </c>
      <c r="H22" s="29" t="s">
        <v>32</v>
      </c>
      <c r="I22" s="34">
        <v>35</v>
      </c>
      <c r="J22" s="32"/>
    </row>
    <row r="23" spans="2:10" ht="36.75">
      <c r="B23" s="39">
        <v>43046</v>
      </c>
      <c r="C23" s="30" t="s">
        <v>33</v>
      </c>
      <c r="D23" s="25">
        <v>6</v>
      </c>
      <c r="E23" s="28"/>
      <c r="F23" s="9"/>
      <c r="G23" s="41" t="s">
        <v>34</v>
      </c>
      <c r="H23" s="29" t="s">
        <v>35</v>
      </c>
      <c r="I23" s="34">
        <v>35</v>
      </c>
      <c r="J23" s="32"/>
    </row>
    <row r="24" spans="2:10" ht="36.75">
      <c r="B24" s="39">
        <v>43047</v>
      </c>
      <c r="C24" s="30" t="s">
        <v>36</v>
      </c>
      <c r="D24" s="25">
        <v>24</v>
      </c>
      <c r="E24" s="28"/>
      <c r="F24" s="9"/>
      <c r="G24" s="41">
        <v>43063</v>
      </c>
      <c r="H24" s="43" t="s">
        <v>37</v>
      </c>
      <c r="I24" s="34">
        <v>20</v>
      </c>
      <c r="J24" s="32"/>
    </row>
    <row r="25" spans="2:10" ht="36.75">
      <c r="B25" s="39">
        <v>43052</v>
      </c>
      <c r="C25" s="30" t="s">
        <v>31</v>
      </c>
      <c r="D25" s="25">
        <v>12</v>
      </c>
      <c r="E25" s="28"/>
      <c r="F25" s="9"/>
      <c r="G25" s="35"/>
      <c r="H25" s="35"/>
      <c r="I25" s="34"/>
      <c r="J25" s="32"/>
    </row>
    <row r="26" spans="2:10">
      <c r="B26" s="39">
        <v>43063</v>
      </c>
      <c r="C26" s="24" t="s">
        <v>38</v>
      </c>
      <c r="D26" s="25">
        <v>40</v>
      </c>
      <c r="E26" s="28"/>
      <c r="F26" s="9"/>
      <c r="G26" s="35"/>
      <c r="H26" s="35"/>
      <c r="I26" s="34"/>
      <c r="J26" s="32"/>
    </row>
    <row r="27" spans="2:10">
      <c r="B27" s="27"/>
      <c r="C27" s="27"/>
      <c r="D27" s="25"/>
      <c r="E27" s="28"/>
      <c r="F27" s="9"/>
      <c r="G27" s="35"/>
      <c r="H27" s="35"/>
      <c r="I27" s="34"/>
      <c r="J27" s="32"/>
    </row>
    <row r="28" spans="2:10">
      <c r="B28" s="36"/>
      <c r="C28" s="37" t="s">
        <v>39</v>
      </c>
      <c r="D28" s="17">
        <f>SUM(D29)</f>
        <v>15</v>
      </c>
      <c r="E28" s="18">
        <f>D28/$D$30</f>
        <v>3.6674816625916873E-2</v>
      </c>
      <c r="F28" s="9"/>
      <c r="G28" s="35"/>
      <c r="H28" s="35"/>
      <c r="I28" s="34">
        <v>0</v>
      </c>
      <c r="J28" s="32"/>
    </row>
    <row r="29" spans="2:10" ht="24.75">
      <c r="B29" s="39">
        <v>43026</v>
      </c>
      <c r="C29" s="30" t="s">
        <v>40</v>
      </c>
      <c r="D29" s="25">
        <v>15</v>
      </c>
      <c r="E29" s="28"/>
      <c r="F29" s="9"/>
      <c r="G29" s="35"/>
      <c r="H29" s="35"/>
      <c r="I29" s="34">
        <v>0</v>
      </c>
      <c r="J29" s="32"/>
    </row>
    <row r="30" spans="2:10">
      <c r="B30" s="44"/>
      <c r="C30" s="44" t="s">
        <v>41</v>
      </c>
      <c r="D30" s="45">
        <v>409</v>
      </c>
      <c r="E30" s="47"/>
      <c r="F30" s="9"/>
      <c r="G30" s="48"/>
      <c r="H30" s="48" t="s">
        <v>41</v>
      </c>
      <c r="I30" s="49">
        <v>370</v>
      </c>
      <c r="J30" s="50"/>
    </row>
    <row r="31" spans="2:10">
      <c r="B31" s="9"/>
      <c r="C31" s="9"/>
      <c r="D31" s="9"/>
      <c r="E31" s="9"/>
      <c r="F31" s="9"/>
      <c r="G31" s="9"/>
      <c r="H31" s="9"/>
      <c r="I31" s="9"/>
      <c r="J31" s="9"/>
    </row>
    <row r="32" spans="2:10" ht="18.75">
      <c r="B32" s="9"/>
      <c r="C32" s="61" t="s">
        <v>42</v>
      </c>
      <c r="D32" s="62"/>
      <c r="E32" s="62"/>
      <c r="F32" s="62"/>
      <c r="G32" s="51">
        <v>39</v>
      </c>
      <c r="H32" s="9"/>
      <c r="I32" s="9"/>
      <c r="J32" s="9"/>
    </row>
  </sheetData>
  <mergeCells count="5">
    <mergeCell ref="C11:D11"/>
    <mergeCell ref="H11:I11"/>
    <mergeCell ref="B8:J8"/>
    <mergeCell ref="C32:F32"/>
    <mergeCell ref="B9:E9"/>
  </mergeCells>
  <printOptions horizontalCentered="1"/>
  <pageMargins left="0.70866141732283472" right="0.70866141732283472" top="0.35433070866141736" bottom="0.15748031496062992" header="0" footer="0"/>
  <pageSetup paperSize="9" scale="51"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Paso 4- Informe Económico</vt:lpstr>
      <vt:lpstr>Plantilla</vt:lpstr>
      <vt:lpstr>Ejemplo MUSIC COOP</vt:lpstr>
      <vt:lpstr>'Ejemplo MUSIC COOP'!Área_de_impresión</vt:lpstr>
      <vt:lpstr>'Paso 4- Informe Económico'!Área_de_impresión</vt:lpstr>
      <vt:lpstr>Plantilla!Área_de_impresión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Francesco</cp:lastModifiedBy>
  <cp:lastPrinted>2018-07-26T15:49:31Z</cp:lastPrinted>
  <dcterms:modified xsi:type="dcterms:W3CDTF">2018-07-26T15:49:35Z</dcterms:modified>
</cp:coreProperties>
</file>